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J13"/>
  <c r="H14"/>
  <c r="I14"/>
  <c r="J14"/>
  <c r="H15"/>
  <c r="I15"/>
  <c r="J15"/>
  <c r="H16"/>
  <c r="I16"/>
  <c r="J16"/>
  <c r="H17"/>
  <c r="I17"/>
  <c r="J17"/>
  <c r="I12"/>
  <c r="J12"/>
  <c r="H12"/>
  <c r="G13"/>
  <c r="G14"/>
  <c r="G15"/>
  <c r="G16"/>
  <c r="G17"/>
  <c r="G12"/>
  <c r="E13"/>
  <c r="E14"/>
  <c r="E15"/>
  <c r="E16"/>
  <c r="E17"/>
  <c r="E12"/>
  <c r="D13"/>
  <c r="D14"/>
  <c r="D15"/>
  <c r="D16"/>
  <c r="D17"/>
  <c r="D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<sst xmlns="http://schemas.openxmlformats.org/spreadsheetml/2006/main" count="28" uniqueCount="28">
  <si>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</si>
  <si>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</si>
  <si>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</si>
  <si>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</si>
  <si>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</si>
  <si>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</si>
  <si>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</si>
  <si>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</si>
  <si>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</si>
  <si>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</si>
  <si>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</si>
  <si>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</si>
  <si>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</si>
  <si>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</si>
  <si>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</si>
  <si>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</si>
  <si>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</si>
  <si>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</si>
  <si>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</si>
  <si>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</si>
  <si>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</si>
  <si>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</si>
  <si>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</si>
  <si>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</si>
  <si>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</si>
  <si>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</si>
  <si>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</si>
  <si>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"Криволукская СОШ им. Героя Советского Союза Тюрнева П. Ф."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</si>
</sst>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6;&#1082;&#1086;&#1083;&#1072;\&#1055;&#1048;&#1058;&#1040;&#1053;&#1048;&#1045;\2023-2024\09-23\&#1084;&#1077;&#1085;&#1102;%202023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Наименования блюд"/>
      <sheetName val="НОРМЫ"/>
      <sheetName val="7-11"/>
      <sheetName val="Лист5 (3)"/>
      <sheetName val="11-18"/>
      <sheetName val="база"/>
      <sheetName val="Лист6 (2)"/>
      <sheetName val="Лист6"/>
      <sheetName val="Лист7"/>
      <sheetName val="Лист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9">
          <cell r="A19" t="str">
            <v>Щи со свежей капустой</v>
          </cell>
          <cell r="B19" t="str">
            <v>200</v>
          </cell>
          <cell r="C19">
            <v>7.6</v>
          </cell>
          <cell r="D19">
            <v>4.5999999999999996</v>
          </cell>
          <cell r="E19">
            <v>5.6</v>
          </cell>
          <cell r="F19">
            <v>92</v>
          </cell>
        </row>
        <row r="20">
          <cell r="A20" t="str">
            <v>Гуляш из говядины</v>
          </cell>
          <cell r="B20" t="str">
            <v>100</v>
          </cell>
          <cell r="C20">
            <v>14.4</v>
          </cell>
          <cell r="D20">
            <v>9.3000000000000007</v>
          </cell>
          <cell r="E20">
            <v>2.6</v>
          </cell>
          <cell r="F20">
            <v>151.1</v>
          </cell>
        </row>
        <row r="21">
          <cell r="A21" t="str">
            <v>Гречка отварная</v>
          </cell>
          <cell r="B21" t="str">
            <v>150</v>
          </cell>
          <cell r="C21">
            <v>6.3</v>
          </cell>
          <cell r="D21">
            <v>1.65</v>
          </cell>
          <cell r="E21">
            <v>27.9</v>
          </cell>
          <cell r="F21">
            <v>151.35</v>
          </cell>
        </row>
        <row r="22">
          <cell r="A22" t="str">
            <v>Хлеб пшеничный</v>
          </cell>
          <cell r="B22" t="str">
            <v>60</v>
          </cell>
          <cell r="C22">
            <v>6.42</v>
          </cell>
          <cell r="D22">
            <v>2.7</v>
          </cell>
          <cell r="E22">
            <v>26.1</v>
          </cell>
          <cell r="F22">
            <v>164.4</v>
          </cell>
        </row>
        <row r="23">
          <cell r="A23" t="str">
            <v>Сок фруктовый</v>
          </cell>
          <cell r="B23" t="str">
            <v>200</v>
          </cell>
          <cell r="C23">
            <v>0.6</v>
          </cell>
          <cell r="D23">
            <v>0.4</v>
          </cell>
          <cell r="E23">
            <v>23.2</v>
          </cell>
          <cell r="F23">
            <v>100</v>
          </cell>
        </row>
        <row r="24">
          <cell r="A24" t="str">
            <v>Салат из свежих овощей (огурцы, с помидорами)</v>
          </cell>
          <cell r="B24" t="str">
            <v>100</v>
          </cell>
          <cell r="C24">
            <v>0.9</v>
          </cell>
          <cell r="D24">
            <v>4</v>
          </cell>
          <cell r="E24">
            <v>3</v>
          </cell>
          <cell r="F24">
            <v>52.8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5" zoomScaleNormal="100" zoomScaleSheetLayoutView="145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45392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5"/>
    </row>
    <row r="5" spans="1:10" ht="15.75" thickBot="1">
      <c r="A5" s="7"/>
      <c r="B5" s="1" t="s">
        <v>12</v>
      </c>
      <c r="C5" s="2"/>
      <c r="D5" s="32"/>
      <c r="E5" s="15"/>
      <c r="F5" s="25"/>
      <c r="G5" s="15"/>
      <c r="H5" s="15"/>
      <c r="I5" s="15"/>
      <c r="J5" s="15"/>
    </row>
    <row r="6" spans="1:10" ht="15.75" thickBot="1">
      <c r="A6" s="7"/>
      <c r="B6" s="1" t="s">
        <v>23</v>
      </c>
      <c r="C6" s="2"/>
      <c r="D6" s="32"/>
      <c r="E6" s="15"/>
      <c r="F6" s="25"/>
      <c r="G6" s="15"/>
      <c r="H6" s="15"/>
      <c r="I6" s="15"/>
      <c r="J6" s="15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tr">
        <f>'[1]08'!$A19</f>
        <v>Щи со свежей капустой</v>
      </c>
      <c r="E12" s="21" t="str">
        <f>'[1]08'!$B19</f>
        <v>200</v>
      </c>
      <c r="F12" s="27"/>
      <c r="G12" s="21">
        <f>'[1]08'!$F19</f>
        <v>92</v>
      </c>
      <c r="H12" s="21">
        <f>'[1]08'!C19</f>
        <v>7.6</v>
      </c>
      <c r="I12" s="21">
        <f>'[1]08'!D19</f>
        <v>4.5999999999999996</v>
      </c>
      <c r="J12" s="21">
        <f>'[1]08'!E19</f>
        <v>5.6</v>
      </c>
    </row>
    <row r="13" spans="1:10">
      <c r="A13" s="7"/>
      <c r="B13" s="1" t="s">
        <v>16</v>
      </c>
      <c r="C13" s="2"/>
      <c r="D13" s="35" t="str">
        <f>'[1]08'!$A20</f>
        <v>Гуляш из говядины</v>
      </c>
      <c r="E13" s="21" t="str">
        <f>'[1]08'!$B20</f>
        <v>100</v>
      </c>
      <c r="F13" s="27"/>
      <c r="G13" s="21">
        <f>'[1]08'!$F20</f>
        <v>151.1</v>
      </c>
      <c r="H13" s="21">
        <f>'[1]08'!C20</f>
        <v>14.4</v>
      </c>
      <c r="I13" s="21">
        <f>'[1]08'!D20</f>
        <v>9.3000000000000007</v>
      </c>
      <c r="J13" s="21">
        <f>'[1]08'!E20</f>
        <v>2.6</v>
      </c>
    </row>
    <row r="14" spans="1:10">
      <c r="A14" s="7"/>
      <c r="B14" s="1" t="s">
        <v>17</v>
      </c>
      <c r="C14" s="2"/>
      <c r="D14" s="35" t="str">
        <f>'[1]08'!$A21</f>
        <v>Гречка отварная</v>
      </c>
      <c r="E14" s="21" t="str">
        <f>'[1]08'!$B21</f>
        <v>150</v>
      </c>
      <c r="F14" s="27"/>
      <c r="G14" s="21">
        <f>'[1]08'!$F21</f>
        <v>151.35</v>
      </c>
      <c r="H14" s="21">
        <f>'[1]08'!C21</f>
        <v>6.3</v>
      </c>
      <c r="I14" s="21">
        <f>'[1]08'!D21</f>
        <v>1.65</v>
      </c>
      <c r="J14" s="21">
        <f>'[1]08'!E21</f>
        <v>27.9</v>
      </c>
    </row>
    <row r="15" spans="1:10">
      <c r="A15" s="7"/>
      <c r="B15" s="1" t="s">
        <v>18</v>
      </c>
      <c r="C15" s="2"/>
      <c r="D15" s="35" t="str">
        <f>'[1]08'!$A22</f>
        <v>Хлеб пшеничный</v>
      </c>
      <c r="E15" s="21" t="str">
        <f>'[1]08'!$B22</f>
        <v>60</v>
      </c>
      <c r="F15" s="27"/>
      <c r="G15" s="21">
        <f>'[1]08'!$F22</f>
        <v>164.4</v>
      </c>
      <c r="H15" s="21">
        <f>'[1]08'!C22</f>
        <v>6.42</v>
      </c>
      <c r="I15" s="21">
        <f>'[1]08'!D22</f>
        <v>2.7</v>
      </c>
      <c r="J15" s="21">
        <f>'[1]08'!E22</f>
        <v>26.1</v>
      </c>
    </row>
    <row r="16" spans="1:10">
      <c r="A16" s="7"/>
      <c r="B16" s="1" t="s">
        <v>19</v>
      </c>
      <c r="C16" s="2"/>
      <c r="D16" s="35" t="str">
        <f>'[1]08'!$A23</f>
        <v>Сок фруктовый</v>
      </c>
      <c r="E16" s="21" t="str">
        <f>'[1]08'!$B23</f>
        <v>200</v>
      </c>
      <c r="F16" s="27"/>
      <c r="G16" s="21">
        <f>'[1]08'!$F23</f>
        <v>100</v>
      </c>
      <c r="H16" s="21">
        <f>'[1]08'!C23</f>
        <v>0.6</v>
      </c>
      <c r="I16" s="21">
        <f>'[1]08'!D23</f>
        <v>0.4</v>
      </c>
      <c r="J16" s="21">
        <f>'[1]08'!E23</f>
        <v>23.2</v>
      </c>
    </row>
    <row r="17" spans="1:10" ht="30">
      <c r="A17" s="7"/>
      <c r="B17" s="1" t="s">
        <v>24</v>
      </c>
      <c r="C17" s="2"/>
      <c r="D17" s="35" t="str">
        <f>'[1]08'!$A24</f>
        <v>Салат из свежих овощей (огурцы, с помидорами)</v>
      </c>
      <c r="E17" s="21" t="str">
        <f>'[1]08'!$B24</f>
        <v>100</v>
      </c>
      <c r="F17" s="27"/>
      <c r="G17" s="21">
        <f>'[1]08'!$F24</f>
        <v>52.8</v>
      </c>
      <c r="H17" s="21">
        <f>'[1]08'!C24</f>
        <v>0.9</v>
      </c>
      <c r="I17" s="21">
        <f>'[1]08'!D24</f>
        <v>4</v>
      </c>
      <c r="J17" s="21">
        <f>'[1]08'!E24</f>
        <v>3</v>
      </c>
    </row>
    <row r="18" spans="1:10">
      <c r="A18" s="7"/>
      <c r="B18" s="1" t="s">
        <v>21</v>
      </c>
      <c r="C18" s="2"/>
      <c r="D18" s="35"/>
      <c r="E18" s="21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2024-04-02T06:24:06Z</dcterms:modified>
</cp:coreProperties>
</file>