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4"/>
  <c r="G15"/>
  <c r="G16"/>
  <c r="G17"/>
  <c r="G12"/>
  <c r="H13"/>
  <c r="I13"/>
  <c r="J13"/>
  <c r="H14"/>
  <c r="I14"/>
  <c r="J14"/>
  <c r="H15"/>
  <c r="I15"/>
  <c r="J15"/>
  <c r="H16"/>
  <c r="I16"/>
  <c r="J16"/>
  <c r="H17"/>
  <c r="I17"/>
  <c r="J17"/>
  <c r="I12"/>
  <c r="J12"/>
  <c r="H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<sst xmlns="http://schemas.openxmlformats.org/spreadsheetml/2006/main" count="28" uniqueCount="28">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</sst>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">
          <cell r="A19" t="str">
            <v>Рассольник</v>
          </cell>
          <cell r="B19" t="str">
            <v>200</v>
          </cell>
          <cell r="C19">
            <v>3.8</v>
          </cell>
          <cell r="D19">
            <v>1.6</v>
          </cell>
          <cell r="E19">
            <v>10.199999999999999</v>
          </cell>
          <cell r="F19">
            <v>75.2</v>
          </cell>
        </row>
        <row r="20">
          <cell r="A20" t="str">
            <v>Гуляш из печени</v>
          </cell>
          <cell r="B20" t="str">
            <v>100</v>
          </cell>
          <cell r="C20">
            <v>10.199999999999999</v>
          </cell>
          <cell r="D20">
            <v>6.4</v>
          </cell>
          <cell r="E20">
            <v>7</v>
          </cell>
          <cell r="F20">
            <v>127.9</v>
          </cell>
        </row>
        <row r="21">
          <cell r="A21" t="str">
            <v>Макароны отварные</v>
          </cell>
          <cell r="B21" t="str">
            <v>180</v>
          </cell>
          <cell r="C21">
            <v>7.2</v>
          </cell>
          <cell r="D21">
            <v>1.62</v>
          </cell>
          <cell r="E21">
            <v>45.9</v>
          </cell>
          <cell r="F21">
            <v>216.36</v>
          </cell>
        </row>
        <row r="22">
          <cell r="A22" t="str">
            <v>Кисель</v>
          </cell>
          <cell r="B22">
            <v>200</v>
          </cell>
          <cell r="C22">
            <v>0.2</v>
          </cell>
          <cell r="D22">
            <v>0.2</v>
          </cell>
          <cell r="E22">
            <v>27.6</v>
          </cell>
          <cell r="F22">
            <v>111.2</v>
          </cell>
        </row>
        <row r="23">
          <cell r="A23" t="str">
            <v>Салат морковный</v>
          </cell>
          <cell r="B23" t="str">
            <v>100</v>
          </cell>
          <cell r="C23">
            <v>0.3</v>
          </cell>
          <cell r="D23">
            <v>0.2</v>
          </cell>
          <cell r="E23">
            <v>11.6</v>
          </cell>
          <cell r="F23">
            <v>50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3" sqref="J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'[1]04'!$A19</f>
        <v>Рассольник</v>
      </c>
      <c r="E12" s="21" t="str">
        <f>'[1]04'!$B19</f>
        <v>200</v>
      </c>
      <c r="F12" s="27"/>
      <c r="G12" s="21">
        <f>'[1]04'!$F19</f>
        <v>75.2</v>
      </c>
      <c r="H12" s="21">
        <f>'[1]04'!C19</f>
        <v>3.8</v>
      </c>
      <c r="I12" s="21">
        <f>'[1]04'!D19</f>
        <v>1.6</v>
      </c>
      <c r="J12" s="21">
        <f>'[1]04'!E19</f>
        <v>10.199999999999999</v>
      </c>
    </row>
    <row r="13" spans="1:10">
      <c r="A13" s="7"/>
      <c r="B13" s="1" t="s">
        <v>16</v>
      </c>
      <c r="C13" s="2"/>
      <c r="D13" s="35" t="str">
        <f>'[1]04'!$A20</f>
        <v>Гуляш из печени</v>
      </c>
      <c r="E13" s="21" t="str">
        <f>'[1]04'!$B20</f>
        <v>100</v>
      </c>
      <c r="F13" s="27"/>
      <c r="G13" s="21">
        <f>'[1]04'!$F20</f>
        <v>127.9</v>
      </c>
      <c r="H13" s="21">
        <f>'[1]04'!C20</f>
        <v>10.199999999999999</v>
      </c>
      <c r="I13" s="21">
        <f>'[1]04'!D20</f>
        <v>6.4</v>
      </c>
      <c r="J13" s="21">
        <f>'[1]04'!E20</f>
        <v>7</v>
      </c>
    </row>
    <row r="14" spans="1:10">
      <c r="A14" s="7"/>
      <c r="B14" s="1" t="s">
        <v>17</v>
      </c>
      <c r="C14" s="2"/>
      <c r="D14" s="35" t="str">
        <f>'[1]04'!$A21</f>
        <v>Макароны отварные</v>
      </c>
      <c r="E14" s="21" t="str">
        <f>'[1]04'!$B21</f>
        <v>180</v>
      </c>
      <c r="F14" s="27"/>
      <c r="G14" s="21">
        <f>'[1]04'!$F21</f>
        <v>216.36</v>
      </c>
      <c r="H14" s="21">
        <f>'[1]04'!C21</f>
        <v>7.2</v>
      </c>
      <c r="I14" s="21">
        <f>'[1]04'!D21</f>
        <v>1.62</v>
      </c>
      <c r="J14" s="21">
        <f>'[1]04'!E21</f>
        <v>45.9</v>
      </c>
    </row>
    <row r="15" spans="1:10">
      <c r="A15" s="7"/>
      <c r="B15" s="1" t="s">
        <v>18</v>
      </c>
      <c r="C15" s="2"/>
      <c r="D15" s="35" t="str">
        <f>'[1]04'!$A22</f>
        <v>Кисель</v>
      </c>
      <c r="E15" s="21">
        <f>'[1]04'!$B22</f>
        <v>200</v>
      </c>
      <c r="F15" s="27"/>
      <c r="G15" s="21">
        <f>'[1]04'!$F22</f>
        <v>111.2</v>
      </c>
      <c r="H15" s="21">
        <f>'[1]04'!C22</f>
        <v>0.2</v>
      </c>
      <c r="I15" s="21">
        <f>'[1]04'!D22</f>
        <v>0.2</v>
      </c>
      <c r="J15" s="21">
        <f>'[1]04'!E22</f>
        <v>27.6</v>
      </c>
    </row>
    <row r="16" spans="1:10">
      <c r="A16" s="7"/>
      <c r="B16" s="1" t="s">
        <v>19</v>
      </c>
      <c r="C16" s="2"/>
      <c r="D16" s="35" t="str">
        <f>'[1]04'!$A23</f>
        <v>Салат морковный</v>
      </c>
      <c r="E16" s="21" t="str">
        <f>'[1]04'!$B23</f>
        <v>100</v>
      </c>
      <c r="F16" s="27"/>
      <c r="G16" s="21">
        <f>'[1]04'!$F23</f>
        <v>50</v>
      </c>
      <c r="H16" s="21">
        <f>'[1]04'!C23</f>
        <v>0.3</v>
      </c>
      <c r="I16" s="21">
        <f>'[1]04'!D23</f>
        <v>0.2</v>
      </c>
      <c r="J16" s="21">
        <f>'[1]04'!E23</f>
        <v>11.6</v>
      </c>
    </row>
    <row r="17" spans="1:10">
      <c r="A17" s="7"/>
      <c r="B17" s="1" t="s">
        <v>24</v>
      </c>
      <c r="C17" s="2"/>
      <c r="D17" s="35" t="str">
        <f>'[1]04'!$A24</f>
        <v>Хлеб пшеничный</v>
      </c>
      <c r="E17" s="21" t="str">
        <f>'[1]04'!$B24</f>
        <v>60</v>
      </c>
      <c r="F17" s="27"/>
      <c r="G17" s="21">
        <f>'[1]04'!$F24</f>
        <v>164.4</v>
      </c>
      <c r="H17" s="21">
        <f>'[1]04'!C24</f>
        <v>6.42</v>
      </c>
      <c r="I17" s="21">
        <f>'[1]04'!D24</f>
        <v>2.7</v>
      </c>
      <c r="J17" s="21">
        <f>'[1]04'!E24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</cp:lastModifiedBy>
  <cp:lastPrinted>2021-05-18T10:32:40Z</cp:lastPrinted>
  <dcterms:created xsi:type="dcterms:W3CDTF">2015-06-05T18:19:34Z</dcterms:created>
  <dcterms:modified xsi:type="dcterms:W3CDTF">2024-09-06T07:20:08Z</dcterms:modified>
</cp:coreProperties>
</file>